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4f1458434864efc9/ALEC/ALEC RENTAL NEWS 2024/NOVEMBRO DEZEMBRO 2024/GESTÃO/"/>
    </mc:Choice>
  </mc:AlternateContent>
  <xr:revisionPtr revIDLastSave="3" documentId="11_88A9AEFA94DB40FF0D27262574F1DA24FD2D79C1" xr6:coauthVersionLast="47" xr6:coauthVersionMax="47" xr10:uidLastSave="{25DBBA82-FCB7-4D48-B36B-2AF72EB11995}"/>
  <bookViews>
    <workbookView xWindow="-120" yWindow="-120" windowWidth="20730" windowHeight="1116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M7" i="1"/>
  <c r="I15" i="1" l="1"/>
  <c r="F9" i="1"/>
  <c r="I9" i="1" s="1"/>
  <c r="F10" i="1"/>
  <c r="I10" i="1" s="1"/>
  <c r="F11" i="1"/>
  <c r="I11" i="1" s="1"/>
  <c r="F12" i="1"/>
  <c r="I12" i="1" s="1"/>
  <c r="F13" i="1"/>
  <c r="I13" i="1" s="1"/>
  <c r="F14" i="1"/>
  <c r="I14" i="1" s="1"/>
  <c r="F15" i="1"/>
  <c r="F16" i="1"/>
  <c r="I16" i="1" s="1"/>
  <c r="F17" i="1"/>
  <c r="I17" i="1" s="1"/>
  <c r="F18" i="1"/>
  <c r="I18" i="1" s="1"/>
  <c r="F19" i="1"/>
  <c r="I19" i="1" s="1"/>
  <c r="F20" i="1"/>
  <c r="I20" i="1" s="1"/>
  <c r="F8" i="1"/>
  <c r="I8" i="1" s="1"/>
  <c r="F6" i="1"/>
  <c r="I6" i="1" s="1"/>
  <c r="F5" i="1"/>
  <c r="I5" i="1" s="1"/>
  <c r="F24" i="1" l="1"/>
  <c r="I24" i="1" s="1"/>
  <c r="F23" i="1"/>
  <c r="I23" i="1" s="1"/>
  <c r="F22" i="1"/>
  <c r="I22" i="1" s="1"/>
  <c r="F21" i="1"/>
  <c r="I21" i="1" s="1"/>
  <c r="F7" i="1"/>
  <c r="I7" i="1" s="1"/>
  <c r="I29" i="1" l="1"/>
</calcChain>
</file>

<file path=xl/sharedStrings.xml><?xml version="1.0" encoding="utf-8"?>
<sst xmlns="http://schemas.openxmlformats.org/spreadsheetml/2006/main" count="35" uniqueCount="34">
  <si>
    <t xml:space="preserve">ESPECIFICAR UM GERADOR </t>
  </si>
  <si>
    <t>POTENCIA WATTS</t>
  </si>
  <si>
    <t>FATOR DE CORREÇÃO</t>
  </si>
  <si>
    <t>POTENCIA CV</t>
  </si>
  <si>
    <t>ILUMINAÇÃO</t>
  </si>
  <si>
    <t>TOTAL WATTS</t>
  </si>
  <si>
    <t xml:space="preserve"> TIPO EQUIPAMENTO </t>
  </si>
  <si>
    <t>EQUIPAMENTO</t>
  </si>
  <si>
    <t>CV EM WATTS</t>
  </si>
  <si>
    <t>GERADORES</t>
  </si>
  <si>
    <t>VA</t>
  </si>
  <si>
    <t>WATTS</t>
  </si>
  <si>
    <t>BETONEIRA 2CV</t>
  </si>
  <si>
    <t>BOMBA 400WATTS</t>
  </si>
  <si>
    <t>LAVADORA ELÉTRICA 2.200W</t>
  </si>
  <si>
    <t>QUANTIDADE</t>
  </si>
  <si>
    <t>ESMERILHADEIRA 9" 2.800W</t>
  </si>
  <si>
    <t>ESMERILHADEIRA 4" 850W</t>
  </si>
  <si>
    <t>MARTELETE SDS PLUS 800W</t>
  </si>
  <si>
    <t>ESMERILHADEIRA 7" 2.500W</t>
  </si>
  <si>
    <t>MARTELO 5KG 1.100W</t>
  </si>
  <si>
    <t>MARTELO 7KG 1.300W</t>
  </si>
  <si>
    <t>MARTELO 10KG 1.750W</t>
  </si>
  <si>
    <t>MARTELO 15KG 2.100W</t>
  </si>
  <si>
    <t>MARTELO 30KG 2.100W</t>
  </si>
  <si>
    <t>PERFURATRIZ 80 1.500W</t>
  </si>
  <si>
    <t>PERFURATRIZ 205 2.400W</t>
  </si>
  <si>
    <t>PERFURATRIZ 255 2.600W</t>
  </si>
  <si>
    <t>COMPRESSOR 50L 2CV</t>
  </si>
  <si>
    <t>FERRAMENTAS ELÉTRICAS</t>
  </si>
  <si>
    <t>MOTORES POR INDUÇÃO</t>
  </si>
  <si>
    <t>MÁQUINA DE SOLDA</t>
  </si>
  <si>
    <t>LOCAR GERADOR DE SOLDA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</si>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</sst>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0" fontId="0" fillId="0" borderId="1" xfId="0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center"/>
    </xf>
    <xf numFmtId="3" fontId="0" fillId="3" borderId="0" xfId="0" applyNumberFormat="1" applyFill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1" fontId="0" fillId="4" borderId="3" xfId="0" applyNumberFormat="1" applyFill="1" applyBorder="1" applyAlignment="1">
      <alignment horizontal="center" vertical="center" wrapText="1"/>
    </xf>
    <xf numFmtId="1" fontId="0" fillId="4" borderId="4" xfId="0" applyNumberFormat="1" applyFill="1" applyBorder="1" applyAlignment="1">
      <alignment horizontal="center" vertical="center"/>
    </xf>
    <xf numFmtId="1" fontId="0" fillId="4" borderId="3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1" fillId="3" borderId="19" xfId="0" applyFont="1" applyFill="1" applyBorder="1"/>
    <xf numFmtId="3" fontId="1" fillId="3" borderId="20" xfId="0" applyNumberFormat="1" applyFont="1" applyFill="1" applyBorder="1"/>
    <xf numFmtId="0" fontId="0" fillId="0" borderId="1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130968</xdr:colOff>
      <xdr:row>27</xdr:row>
      <xdr:rowOff>59531</xdr:rowOff>
    </xdr:from>
    <xdr:to>
      <xdr:col>4</xdr:col>
      <xdr:colOff>23812</xdr:colOff>
      <xdr:row>38</xdr:row>
      <xdr:rowOff>107007</xdr:rowOff>
    </xdr:to>
    <xdr:pic>
      <xdr:nvPicPr>
        <xdr:cNvPr id="2" name="Imagem 1" descr="Rentax Locadora de Máquina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1" y="5464969"/>
          <a:ext cx="5143500" cy="2047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zoomScale="80" zoomScaleNormal="80" workbookViewId="0">
      <selection activeCell="D5" sqref="D5"/>
    </sheetView>
  </sheetViews>
  <sheetFormatPr defaultRowHeight="15" x14ac:dyDescent="0.25"/>
  <cols>
    <col min="1" max="1" width="2.28515625" customWidth="1"/>
    <col min="2" max="2" width="26.42578125" bestFit="1" customWidth="1"/>
    <col min="3" max="3" width="28" style="2" bestFit="1" customWidth="1"/>
    <col min="4" max="4" width="14.42578125" style="2" customWidth="1"/>
    <col min="5" max="5" width="12.5703125" customWidth="1"/>
    <col min="6" max="6" width="10.5703125" style="3" customWidth="1"/>
    <col min="7" max="7" width="11.42578125" customWidth="1"/>
    <col min="8" max="8" width="14" customWidth="1"/>
    <col min="9" max="9" width="8.85546875" style="3" customWidth="1"/>
    <col min="13" max="13" width="7.42578125" bestFit="1" customWidth="1"/>
  </cols>
  <sheetData>
    <row r="1" spans="1:14" ht="15.75" thickBot="1" x14ac:dyDescent="0.3">
      <c r="A1" s="5"/>
      <c r="B1" s="5"/>
      <c r="C1" s="7"/>
      <c r="D1" s="7"/>
      <c r="E1" s="5"/>
      <c r="F1" s="8"/>
      <c r="G1" s="5"/>
      <c r="H1" s="5"/>
      <c r="I1" s="8"/>
      <c r="J1" s="5"/>
      <c r="K1" s="5"/>
      <c r="L1" s="5"/>
      <c r="M1" s="5"/>
      <c r="N1" s="5"/>
    </row>
    <row r="2" spans="1:14" ht="30" customHeight="1" thickBot="1" x14ac:dyDescent="0.3">
      <c r="A2" s="5"/>
      <c r="B2" s="47" t="s">
        <v>0</v>
      </c>
      <c r="C2" s="47"/>
      <c r="D2" s="47"/>
      <c r="E2" s="47"/>
      <c r="F2" s="47"/>
      <c r="G2" s="47"/>
      <c r="H2" s="47"/>
      <c r="I2" s="47"/>
      <c r="J2" s="5"/>
      <c r="K2" s="5"/>
      <c r="L2" s="5"/>
      <c r="M2" s="5"/>
      <c r="N2" s="5"/>
    </row>
    <row r="3" spans="1:14" ht="15.75" thickBot="1" x14ac:dyDescent="0.3">
      <c r="A3" s="5"/>
      <c r="B3" s="5"/>
      <c r="C3" s="7"/>
      <c r="D3" s="7"/>
      <c r="E3" s="5"/>
      <c r="F3" s="8"/>
      <c r="G3" s="5"/>
      <c r="H3" s="5"/>
      <c r="I3" s="8"/>
      <c r="J3" s="5"/>
      <c r="K3" s="5"/>
      <c r="L3" s="5"/>
      <c r="M3" s="5"/>
      <c r="N3" s="5"/>
    </row>
    <row r="4" spans="1:14" s="1" customFormat="1" ht="37.15" customHeight="1" thickBot="1" x14ac:dyDescent="0.3">
      <c r="A4" s="6"/>
      <c r="B4" s="21" t="s">
        <v>6</v>
      </c>
      <c r="C4" s="21" t="s">
        <v>7</v>
      </c>
      <c r="D4" s="21" t="s">
        <v>15</v>
      </c>
      <c r="E4" s="21" t="s">
        <v>3</v>
      </c>
      <c r="F4" s="22" t="s">
        <v>8</v>
      </c>
      <c r="G4" s="21" t="s">
        <v>1</v>
      </c>
      <c r="H4" s="21" t="s">
        <v>2</v>
      </c>
      <c r="I4" s="22" t="s">
        <v>5</v>
      </c>
      <c r="J4" s="6"/>
      <c r="K4" s="6"/>
      <c r="L4" s="6"/>
      <c r="M4" s="6"/>
      <c r="N4" s="6"/>
    </row>
    <row r="5" spans="1:14" x14ac:dyDescent="0.25">
      <c r="A5" s="5"/>
      <c r="B5" s="48" t="s">
        <v>30</v>
      </c>
      <c r="C5" s="10" t="s">
        <v>12</v>
      </c>
      <c r="D5" s="23"/>
      <c r="E5" s="13">
        <v>2</v>
      </c>
      <c r="F5" s="12">
        <f>E5*735.5</f>
        <v>1471</v>
      </c>
      <c r="G5" s="13"/>
      <c r="H5" s="27">
        <v>3.5</v>
      </c>
      <c r="I5" s="14">
        <f>(G5+F5)*H5*D5</f>
        <v>0</v>
      </c>
      <c r="J5" s="5"/>
      <c r="K5" s="5"/>
      <c r="L5" s="45" t="s">
        <v>9</v>
      </c>
      <c r="M5" s="46"/>
      <c r="N5" s="5"/>
    </row>
    <row r="6" spans="1:14" ht="15.75" thickBot="1" x14ac:dyDescent="0.3">
      <c r="A6" s="5"/>
      <c r="B6" s="50"/>
      <c r="C6" s="11" t="s">
        <v>13</v>
      </c>
      <c r="D6" s="24"/>
      <c r="E6" s="15"/>
      <c r="F6" s="16">
        <f t="shared" ref="F6" si="0">E6*735.5</f>
        <v>0</v>
      </c>
      <c r="G6" s="15">
        <v>400</v>
      </c>
      <c r="H6" s="28">
        <v>3.5</v>
      </c>
      <c r="I6" s="17">
        <f>(G6+F6)*H6*D6</f>
        <v>0</v>
      </c>
      <c r="J6" s="5"/>
      <c r="K6" s="5"/>
      <c r="L6" s="32" t="s">
        <v>10</v>
      </c>
      <c r="M6" s="32" t="s">
        <v>11</v>
      </c>
      <c r="N6" s="5"/>
    </row>
    <row r="7" spans="1:14" x14ac:dyDescent="0.25">
      <c r="A7" s="5"/>
      <c r="B7" s="48" t="s">
        <v>29</v>
      </c>
      <c r="C7" s="9" t="s">
        <v>14</v>
      </c>
      <c r="D7" s="25"/>
      <c r="E7" s="13"/>
      <c r="F7" s="12">
        <f t="shared" ref="F7" si="1">E7*735.5</f>
        <v>0</v>
      </c>
      <c r="G7" s="13">
        <v>2200</v>
      </c>
      <c r="H7" s="13">
        <v>2</v>
      </c>
      <c r="I7" s="14">
        <f>(G7+F7)*H7*D7</f>
        <v>0</v>
      </c>
      <c r="J7" s="5"/>
      <c r="K7" s="5"/>
      <c r="L7" s="31">
        <v>9000</v>
      </c>
      <c r="M7" s="31">
        <f>L7*0.8</f>
        <v>7200</v>
      </c>
      <c r="N7" s="5"/>
    </row>
    <row r="8" spans="1:14" x14ac:dyDescent="0.25">
      <c r="A8" s="5"/>
      <c r="B8" s="49"/>
      <c r="C8" s="4" t="s">
        <v>16</v>
      </c>
      <c r="D8" s="26"/>
      <c r="E8" s="18"/>
      <c r="F8" s="19">
        <f>E8*735.5</f>
        <v>0</v>
      </c>
      <c r="G8" s="18">
        <v>2800</v>
      </c>
      <c r="H8" s="18">
        <v>2</v>
      </c>
      <c r="I8" s="20">
        <f t="shared" ref="I8:I20" si="2">(G8+F8)*H8*D8</f>
        <v>0</v>
      </c>
      <c r="J8" s="5"/>
      <c r="K8" s="5"/>
      <c r="L8" s="31">
        <v>12000</v>
      </c>
      <c r="M8" s="31">
        <f>L8*0.8</f>
        <v>9600</v>
      </c>
      <c r="N8" s="5"/>
    </row>
    <row r="9" spans="1:14" x14ac:dyDescent="0.25">
      <c r="A9" s="5"/>
      <c r="B9" s="49"/>
      <c r="C9" s="4" t="s">
        <v>19</v>
      </c>
      <c r="D9" s="26"/>
      <c r="E9" s="18"/>
      <c r="F9" s="19">
        <f t="shared" ref="F9:F20" si="3">E9*735.5</f>
        <v>0</v>
      </c>
      <c r="G9" s="18">
        <v>2500</v>
      </c>
      <c r="H9" s="18">
        <v>2</v>
      </c>
      <c r="I9" s="20">
        <f t="shared" si="2"/>
        <v>0</v>
      </c>
      <c r="J9" s="5"/>
      <c r="K9" s="5"/>
      <c r="L9" s="5"/>
      <c r="M9" s="5"/>
      <c r="N9" s="5"/>
    </row>
    <row r="10" spans="1:14" x14ac:dyDescent="0.25">
      <c r="A10" s="5"/>
      <c r="B10" s="49"/>
      <c r="C10" s="4" t="s">
        <v>17</v>
      </c>
      <c r="D10" s="26"/>
      <c r="E10" s="18"/>
      <c r="F10" s="19">
        <f t="shared" si="3"/>
        <v>0</v>
      </c>
      <c r="G10" s="18">
        <v>850</v>
      </c>
      <c r="H10" s="18">
        <v>2</v>
      </c>
      <c r="I10" s="20">
        <f t="shared" si="2"/>
        <v>0</v>
      </c>
      <c r="J10" s="5"/>
      <c r="K10" s="5"/>
      <c r="L10" s="5"/>
      <c r="M10" s="5"/>
      <c r="N10" s="5"/>
    </row>
    <row r="11" spans="1:14" x14ac:dyDescent="0.25">
      <c r="A11" s="5"/>
      <c r="B11" s="49"/>
      <c r="C11" s="4" t="s">
        <v>18</v>
      </c>
      <c r="D11" s="26"/>
      <c r="E11" s="18"/>
      <c r="F11" s="19">
        <f t="shared" si="3"/>
        <v>0</v>
      </c>
      <c r="G11" s="18">
        <v>800</v>
      </c>
      <c r="H11" s="18">
        <v>2</v>
      </c>
      <c r="I11" s="20">
        <f t="shared" si="2"/>
        <v>0</v>
      </c>
      <c r="J11" s="5"/>
      <c r="K11" s="5"/>
      <c r="L11" s="5"/>
      <c r="M11" s="5"/>
      <c r="N11" s="5"/>
    </row>
    <row r="12" spans="1:14" x14ac:dyDescent="0.25">
      <c r="A12" s="5"/>
      <c r="B12" s="49"/>
      <c r="C12" s="4" t="s">
        <v>20</v>
      </c>
      <c r="D12" s="26"/>
      <c r="E12" s="18"/>
      <c r="F12" s="19">
        <f t="shared" si="3"/>
        <v>0</v>
      </c>
      <c r="G12" s="18">
        <v>1100</v>
      </c>
      <c r="H12" s="18">
        <v>2</v>
      </c>
      <c r="I12" s="20">
        <f t="shared" si="2"/>
        <v>0</v>
      </c>
      <c r="J12" s="5"/>
      <c r="K12" s="5"/>
      <c r="L12" s="5"/>
      <c r="M12" s="5"/>
      <c r="N12" s="5"/>
    </row>
    <row r="13" spans="1:14" x14ac:dyDescent="0.25">
      <c r="A13" s="5"/>
      <c r="B13" s="49"/>
      <c r="C13" s="4" t="s">
        <v>21</v>
      </c>
      <c r="D13" s="26"/>
      <c r="E13" s="18"/>
      <c r="F13" s="19">
        <f t="shared" si="3"/>
        <v>0</v>
      </c>
      <c r="G13" s="18">
        <v>1300</v>
      </c>
      <c r="H13" s="18">
        <v>2</v>
      </c>
      <c r="I13" s="20">
        <f t="shared" si="2"/>
        <v>0</v>
      </c>
      <c r="J13" s="5"/>
      <c r="K13" s="5"/>
      <c r="L13" s="5"/>
      <c r="M13" s="5"/>
      <c r="N13" s="5"/>
    </row>
    <row r="14" spans="1:14" x14ac:dyDescent="0.25">
      <c r="A14" s="5"/>
      <c r="B14" s="49"/>
      <c r="C14" s="4" t="s">
        <v>22</v>
      </c>
      <c r="D14" s="26"/>
      <c r="E14" s="18"/>
      <c r="F14" s="19">
        <f t="shared" si="3"/>
        <v>0</v>
      </c>
      <c r="G14" s="18">
        <v>1750</v>
      </c>
      <c r="H14" s="18">
        <v>2</v>
      </c>
      <c r="I14" s="20">
        <f t="shared" si="2"/>
        <v>0</v>
      </c>
      <c r="J14" s="5"/>
      <c r="K14" s="5"/>
      <c r="L14" s="5"/>
      <c r="M14" s="5"/>
      <c r="N14" s="5"/>
    </row>
    <row r="15" spans="1:14" x14ac:dyDescent="0.25">
      <c r="A15" s="5"/>
      <c r="B15" s="49"/>
      <c r="C15" s="4" t="s">
        <v>23</v>
      </c>
      <c r="D15" s="26"/>
      <c r="E15" s="18"/>
      <c r="F15" s="19">
        <f t="shared" si="3"/>
        <v>0</v>
      </c>
      <c r="G15" s="18">
        <v>2100</v>
      </c>
      <c r="H15" s="18">
        <v>2</v>
      </c>
      <c r="I15" s="20">
        <f t="shared" si="2"/>
        <v>0</v>
      </c>
      <c r="J15" s="5"/>
      <c r="K15" s="5"/>
      <c r="L15" s="5"/>
      <c r="M15" s="5"/>
      <c r="N15" s="5"/>
    </row>
    <row r="16" spans="1:14" x14ac:dyDescent="0.25">
      <c r="A16" s="5"/>
      <c r="B16" s="49"/>
      <c r="C16" s="4" t="s">
        <v>24</v>
      </c>
      <c r="D16" s="26"/>
      <c r="E16" s="18"/>
      <c r="F16" s="19">
        <f t="shared" si="3"/>
        <v>0</v>
      </c>
      <c r="G16" s="18">
        <v>2100</v>
      </c>
      <c r="H16" s="18">
        <v>2</v>
      </c>
      <c r="I16" s="20">
        <f t="shared" si="2"/>
        <v>0</v>
      </c>
      <c r="J16" s="5"/>
      <c r="K16" s="5"/>
      <c r="L16" s="5"/>
      <c r="M16" s="5"/>
      <c r="N16" s="5"/>
    </row>
    <row r="17" spans="1:17" x14ac:dyDescent="0.25">
      <c r="A17" s="5"/>
      <c r="B17" s="49"/>
      <c r="C17" s="4" t="s">
        <v>25</v>
      </c>
      <c r="D17" s="26"/>
      <c r="E17" s="18"/>
      <c r="F17" s="19">
        <f t="shared" si="3"/>
        <v>0</v>
      </c>
      <c r="G17" s="18">
        <v>1500</v>
      </c>
      <c r="H17" s="18">
        <v>2</v>
      </c>
      <c r="I17" s="20">
        <f t="shared" si="2"/>
        <v>0</v>
      </c>
      <c r="J17" s="5"/>
      <c r="K17" s="5"/>
      <c r="L17" s="5"/>
      <c r="M17" s="5"/>
      <c r="N17" s="5"/>
    </row>
    <row r="18" spans="1:17" x14ac:dyDescent="0.25">
      <c r="A18" s="5"/>
      <c r="B18" s="49"/>
      <c r="C18" s="4" t="s">
        <v>26</v>
      </c>
      <c r="D18" s="26"/>
      <c r="E18" s="18"/>
      <c r="F18" s="19">
        <f t="shared" si="3"/>
        <v>0</v>
      </c>
      <c r="G18" s="18">
        <v>2400</v>
      </c>
      <c r="H18" s="18">
        <v>2</v>
      </c>
      <c r="I18" s="20">
        <f t="shared" si="2"/>
        <v>0</v>
      </c>
      <c r="J18" s="5"/>
      <c r="K18" s="5"/>
      <c r="L18" s="5"/>
      <c r="M18" s="5"/>
      <c r="N18" s="5"/>
    </row>
    <row r="19" spans="1:17" x14ac:dyDescent="0.25">
      <c r="A19" s="5"/>
      <c r="B19" s="49"/>
      <c r="C19" s="2" t="s">
        <v>27</v>
      </c>
      <c r="D19" s="26"/>
      <c r="E19" s="18"/>
      <c r="F19" s="19">
        <f t="shared" si="3"/>
        <v>0</v>
      </c>
      <c r="G19" s="18">
        <v>2600</v>
      </c>
      <c r="H19" s="18">
        <v>2</v>
      </c>
      <c r="I19" s="20">
        <f t="shared" si="2"/>
        <v>0</v>
      </c>
      <c r="J19" s="5"/>
      <c r="K19" s="5"/>
      <c r="L19" s="5"/>
      <c r="M19" s="5"/>
      <c r="N19" s="5"/>
      <c r="Q19" t="s">
        <v>33</v>
      </c>
    </row>
    <row r="20" spans="1:17" ht="15.75" thickBot="1" x14ac:dyDescent="0.3">
      <c r="A20" s="5"/>
      <c r="B20" s="50"/>
      <c r="C20" s="11" t="s">
        <v>28</v>
      </c>
      <c r="D20" s="24"/>
      <c r="E20" s="15">
        <v>2</v>
      </c>
      <c r="F20" s="19">
        <f t="shared" si="3"/>
        <v>1471</v>
      </c>
      <c r="G20" s="15"/>
      <c r="H20" s="18">
        <v>2</v>
      </c>
      <c r="I20" s="20">
        <f t="shared" si="2"/>
        <v>0</v>
      </c>
      <c r="J20" s="5"/>
      <c r="K20" s="5"/>
      <c r="L20" s="5"/>
      <c r="M20" s="5"/>
      <c r="N20" s="5"/>
    </row>
    <row r="21" spans="1:17" x14ac:dyDescent="0.25">
      <c r="A21" s="5"/>
      <c r="B21" s="51" t="s">
        <v>4</v>
      </c>
      <c r="C21" s="9"/>
      <c r="D21" s="25"/>
      <c r="E21" s="13"/>
      <c r="F21" s="12">
        <f t="shared" ref="F21:F24" si="4">E21*735.5</f>
        <v>0</v>
      </c>
      <c r="G21" s="13"/>
      <c r="H21" s="13">
        <v>1</v>
      </c>
      <c r="I21" s="14">
        <f t="shared" ref="I21:I24" si="5">(G21+F21)*H21</f>
        <v>0</v>
      </c>
      <c r="J21" s="5"/>
      <c r="K21" s="5"/>
      <c r="L21" s="5"/>
      <c r="M21" s="5"/>
      <c r="N21" s="5"/>
    </row>
    <row r="22" spans="1:17" x14ac:dyDescent="0.25">
      <c r="A22" s="5"/>
      <c r="B22" s="52"/>
      <c r="C22" s="4"/>
      <c r="D22" s="26"/>
      <c r="E22" s="18"/>
      <c r="F22" s="19">
        <f t="shared" si="4"/>
        <v>0</v>
      </c>
      <c r="G22" s="18"/>
      <c r="H22" s="18">
        <v>1</v>
      </c>
      <c r="I22" s="20">
        <f t="shared" si="5"/>
        <v>0</v>
      </c>
      <c r="J22" s="5"/>
      <c r="K22" s="5"/>
      <c r="L22" s="5"/>
      <c r="M22" s="5"/>
      <c r="N22" s="5"/>
    </row>
    <row r="23" spans="1:17" x14ac:dyDescent="0.25">
      <c r="A23" s="5"/>
      <c r="B23" s="52"/>
      <c r="C23" s="4"/>
      <c r="D23" s="26"/>
      <c r="E23" s="18"/>
      <c r="F23" s="19">
        <f t="shared" si="4"/>
        <v>0</v>
      </c>
      <c r="G23" s="18"/>
      <c r="H23" s="18">
        <v>1</v>
      </c>
      <c r="I23" s="20">
        <f t="shared" si="5"/>
        <v>0</v>
      </c>
      <c r="J23" s="5"/>
      <c r="K23" s="5"/>
      <c r="L23" s="5"/>
      <c r="M23" s="5"/>
      <c r="N23" s="5"/>
    </row>
    <row r="24" spans="1:17" ht="15.75" thickBot="1" x14ac:dyDescent="0.3">
      <c r="A24" s="5"/>
      <c r="B24" s="53"/>
      <c r="C24" s="11"/>
      <c r="D24" s="24"/>
      <c r="E24" s="15"/>
      <c r="F24" s="16">
        <f t="shared" si="4"/>
        <v>0</v>
      </c>
      <c r="G24" s="15"/>
      <c r="H24" s="15">
        <v>1</v>
      </c>
      <c r="I24" s="17">
        <f t="shared" si="5"/>
        <v>0</v>
      </c>
      <c r="J24" s="5"/>
      <c r="K24" s="5"/>
      <c r="L24" s="5"/>
      <c r="M24" s="5"/>
      <c r="N24" s="5"/>
    </row>
    <row r="25" spans="1:17" ht="14.25" customHeight="1" x14ac:dyDescent="0.25">
      <c r="A25" s="5"/>
      <c r="B25" s="33" t="s">
        <v>31</v>
      </c>
      <c r="C25" s="36" t="s">
        <v>32</v>
      </c>
      <c r="D25" s="37"/>
      <c r="E25" s="37"/>
      <c r="F25" s="37"/>
      <c r="G25" s="37"/>
      <c r="H25" s="37"/>
      <c r="I25" s="38"/>
      <c r="J25" s="5"/>
      <c r="K25" s="5"/>
      <c r="L25" s="5"/>
      <c r="M25" s="5"/>
      <c r="N25" s="5"/>
    </row>
    <row r="26" spans="1:17" ht="14.25" customHeight="1" x14ac:dyDescent="0.25">
      <c r="A26" s="5"/>
      <c r="B26" s="34"/>
      <c r="C26" s="39"/>
      <c r="D26" s="40"/>
      <c r="E26" s="40"/>
      <c r="F26" s="40"/>
      <c r="G26" s="40"/>
      <c r="H26" s="40"/>
      <c r="I26" s="41"/>
      <c r="J26" s="5"/>
      <c r="K26" s="5"/>
      <c r="L26" s="5"/>
      <c r="M26" s="5"/>
      <c r="N26" s="5"/>
    </row>
    <row r="27" spans="1:17" ht="5.25" customHeight="1" thickBot="1" x14ac:dyDescent="0.3">
      <c r="A27" s="5"/>
      <c r="B27" s="35"/>
      <c r="C27" s="42"/>
      <c r="D27" s="43"/>
      <c r="E27" s="43"/>
      <c r="F27" s="43"/>
      <c r="G27" s="43"/>
      <c r="H27" s="43"/>
      <c r="I27" s="44"/>
      <c r="J27" s="5"/>
      <c r="K27" s="5"/>
      <c r="L27" s="5"/>
      <c r="M27" s="5"/>
      <c r="N27" s="5"/>
    </row>
    <row r="28" spans="1:17" ht="15.75" thickBot="1" x14ac:dyDescent="0.3">
      <c r="A28" s="5"/>
      <c r="B28" s="5"/>
      <c r="C28" s="7"/>
      <c r="D28" s="7"/>
      <c r="E28" s="5"/>
      <c r="F28" s="8"/>
      <c r="G28" s="5"/>
      <c r="H28" s="5"/>
      <c r="I28" s="8"/>
      <c r="J28" s="5"/>
      <c r="K28" s="5"/>
      <c r="L28" s="5"/>
      <c r="M28" s="5"/>
      <c r="N28" s="5"/>
    </row>
    <row r="29" spans="1:17" ht="15.75" thickBot="1" x14ac:dyDescent="0.3">
      <c r="A29" s="5"/>
      <c r="B29" s="5"/>
      <c r="C29" s="7"/>
      <c r="D29" s="7"/>
      <c r="E29" s="5"/>
      <c r="F29" s="8"/>
      <c r="G29" s="5"/>
      <c r="H29" s="29" t="s">
        <v>5</v>
      </c>
      <c r="I29" s="30">
        <f>SUM(I5:I27)</f>
        <v>0</v>
      </c>
      <c r="J29" s="5"/>
      <c r="K29" s="5"/>
      <c r="L29" s="5"/>
      <c r="M29" s="5"/>
      <c r="N29" s="5"/>
    </row>
    <row r="30" spans="1:17" x14ac:dyDescent="0.25">
      <c r="A30" s="5"/>
      <c r="B30" s="5"/>
      <c r="C30" s="7"/>
      <c r="D30" s="5"/>
      <c r="E30" s="5"/>
      <c r="F30" s="8"/>
      <c r="G30" s="5"/>
      <c r="H30" s="5"/>
      <c r="I30" s="8"/>
      <c r="J30" s="5"/>
      <c r="K30" s="5"/>
      <c r="L30" s="5"/>
      <c r="M30" s="5"/>
      <c r="N30" s="5"/>
    </row>
    <row r="31" spans="1:17" x14ac:dyDescent="0.25">
      <c r="A31" s="5"/>
      <c r="B31" s="5"/>
      <c r="C31" s="7"/>
      <c r="D31" s="5"/>
      <c r="E31" s="5"/>
      <c r="F31" s="8"/>
      <c r="G31" s="5"/>
      <c r="H31" s="5"/>
      <c r="I31" s="8"/>
      <c r="J31" s="5"/>
      <c r="K31" s="5"/>
      <c r="L31" s="5"/>
      <c r="M31" s="5"/>
      <c r="N31" s="5"/>
    </row>
    <row r="32" spans="1:17" x14ac:dyDescent="0.25">
      <c r="A32" s="5"/>
      <c r="B32" s="5"/>
      <c r="C32" s="7"/>
      <c r="D32" s="5"/>
      <c r="E32" s="5"/>
      <c r="F32" s="8"/>
      <c r="G32" s="5"/>
      <c r="H32" s="5"/>
      <c r="I32" s="8"/>
      <c r="J32" s="5"/>
      <c r="K32" s="5"/>
      <c r="L32" s="5"/>
      <c r="M32" s="5"/>
      <c r="N32" s="5"/>
    </row>
    <row r="33" spans="1:11" x14ac:dyDescent="0.25">
      <c r="A33" s="5"/>
      <c r="B33" s="5"/>
      <c r="C33" s="7"/>
      <c r="D33" s="7"/>
      <c r="E33" s="5"/>
      <c r="F33" s="8"/>
      <c r="G33" s="5"/>
      <c r="H33" s="5"/>
      <c r="I33" s="8"/>
      <c r="J33" s="5"/>
      <c r="K33" s="5"/>
    </row>
    <row r="34" spans="1:11" x14ac:dyDescent="0.25">
      <c r="A34" s="5"/>
      <c r="B34" s="5"/>
      <c r="C34" s="7"/>
      <c r="D34" s="7"/>
      <c r="E34" s="5"/>
      <c r="F34" s="8"/>
      <c r="G34" s="5"/>
      <c r="H34" s="5"/>
      <c r="I34" s="8"/>
      <c r="J34" s="5"/>
      <c r="K34" s="5"/>
    </row>
    <row r="35" spans="1:11" x14ac:dyDescent="0.25">
      <c r="A35" s="5"/>
      <c r="B35" s="5"/>
      <c r="C35" s="7"/>
      <c r="D35" s="7"/>
      <c r="E35" s="5"/>
      <c r="F35" s="8"/>
      <c r="G35" s="5"/>
      <c r="H35" s="5"/>
      <c r="I35" s="8"/>
      <c r="J35" s="5"/>
      <c r="K35" s="5"/>
    </row>
    <row r="36" spans="1:11" x14ac:dyDescent="0.25">
      <c r="A36" s="5"/>
      <c r="B36" s="5"/>
      <c r="C36" s="7"/>
      <c r="D36" s="7"/>
      <c r="E36" s="5"/>
      <c r="F36" s="8"/>
      <c r="G36" s="5"/>
      <c r="H36" s="5"/>
      <c r="I36" s="8"/>
      <c r="J36" s="5"/>
      <c r="K36" s="5"/>
    </row>
    <row r="37" spans="1:11" x14ac:dyDescent="0.25">
      <c r="A37" s="5"/>
      <c r="B37" s="5"/>
      <c r="C37" s="7"/>
      <c r="D37" s="7"/>
      <c r="E37" s="5"/>
      <c r="F37" s="8"/>
      <c r="G37" s="5"/>
      <c r="H37" s="5"/>
      <c r="I37" s="8"/>
      <c r="J37" s="5"/>
      <c r="K37" s="5"/>
    </row>
    <row r="38" spans="1:11" x14ac:dyDescent="0.25">
      <c r="A38" s="5"/>
      <c r="B38" s="5"/>
      <c r="C38" s="7"/>
      <c r="D38" s="7"/>
      <c r="E38" s="5"/>
      <c r="F38" s="8"/>
      <c r="G38" s="5"/>
      <c r="H38" s="5"/>
      <c r="I38" s="8"/>
      <c r="J38" s="5"/>
      <c r="K38" s="5"/>
    </row>
    <row r="39" spans="1:11" x14ac:dyDescent="0.25">
      <c r="A39" s="5"/>
      <c r="B39" s="5"/>
      <c r="C39" s="7"/>
      <c r="D39" s="7"/>
      <c r="E39" s="5"/>
      <c r="F39" s="8"/>
      <c r="G39" s="5"/>
      <c r="H39" s="5"/>
      <c r="I39" s="8"/>
      <c r="J39" s="5"/>
      <c r="K39" s="5"/>
    </row>
  </sheetData>
  <mergeCells count="7">
    <mergeCell ref="B25:B27"/>
    <mergeCell ref="C25:I27"/>
    <mergeCell ref="L5:M5"/>
    <mergeCell ref="B2:I2"/>
    <mergeCell ref="B7:B20"/>
    <mergeCell ref="B5:B6"/>
    <mergeCell ref="B21:B2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Reinaldo Galvani</dc:creator>
  <cp:lastModifiedBy>Marot Gandolfi</cp:lastModifiedBy>
  <dcterms:created xsi:type="dcterms:W3CDTF">2024-11-01T21:06:56Z</dcterms:created>
  <dcterms:modified xsi:type="dcterms:W3CDTF">2024-12-04T21:17:16Z</dcterms:modified>
</cp:coreProperties>
</file>